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<sst xmlns="http://schemas.openxmlformats.org/spreadsheetml/2006/main" count="54" uniqueCount="52">
  <si>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AL 28 DE FEBRERO DE 2019</t>
  </si>
  <si>
    <t>Ampliaciones</t>
  </si>
  <si>
    <t>Reducciones</t>
  </si>
  <si>
    <t>2</t>
  </si>
  <si>
    <t>3= (1 + ó - 2)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</si>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</sst>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1</xdr:row>
      <xdr:rowOff>28575</xdr:rowOff>
    </xdr:from>
    <xdr:to>
      <xdr:col>14</xdr:col>
      <xdr:colOff>1057275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82900" y="2190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D30" sqref="D30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>
      <c r="A2" s="18"/>
      <c r="B2" s="19"/>
      <c r="C2" s="18"/>
      <c r="D2" s="18"/>
      <c r="E2" s="16"/>
      <c r="F2" s="16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18"/>
      <c r="B3" s="28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18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>
      <c r="A6" s="18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1.5" customHeight="1">
      <c r="A7" s="20"/>
      <c r="B7" s="33" t="s">
        <v>51</v>
      </c>
      <c r="C7" s="34"/>
      <c r="D7" s="30" t="s">
        <v>6</v>
      </c>
      <c r="E7" s="30" t="s">
        <v>7</v>
      </c>
      <c r="F7" s="30"/>
      <c r="G7" s="30" t="s">
        <v>8</v>
      </c>
      <c r="H7" s="30" t="s">
        <v>9</v>
      </c>
      <c r="I7" s="30" t="s">
        <v>10</v>
      </c>
      <c r="J7" s="32" t="s">
        <v>11</v>
      </c>
      <c r="K7" s="32" t="s">
        <v>12</v>
      </c>
      <c r="L7" s="32" t="s">
        <v>13</v>
      </c>
      <c r="M7" s="32" t="s">
        <v>14</v>
      </c>
      <c r="N7" s="32" t="s">
        <v>15</v>
      </c>
      <c r="O7" s="30" t="s">
        <v>16</v>
      </c>
    </row>
    <row r="8" spans="1:15" ht="22.5" customHeight="1">
      <c r="A8" s="20"/>
      <c r="B8" s="33"/>
      <c r="C8" s="34"/>
      <c r="D8" s="31"/>
      <c r="E8" s="17" t="s">
        <v>2</v>
      </c>
      <c r="F8" s="17" t="s">
        <v>1</v>
      </c>
      <c r="G8" s="31"/>
      <c r="H8" s="31"/>
      <c r="I8" s="31"/>
      <c r="J8" s="32"/>
      <c r="K8" s="32"/>
      <c r="L8" s="32"/>
      <c r="M8" s="32"/>
      <c r="N8" s="32"/>
      <c r="O8" s="31"/>
    </row>
    <row r="9" spans="1:15" ht="15" customHeight="1" hidden="1">
      <c r="A9" s="19"/>
      <c r="B9" s="19"/>
      <c r="C9" s="19"/>
      <c r="D9" s="14" t="s">
        <v>5</v>
      </c>
      <c r="E9" s="14" t="s">
        <v>3</v>
      </c>
      <c r="F9" s="14" t="s">
        <v>3</v>
      </c>
      <c r="G9" s="14" t="s">
        <v>4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4" t="s">
        <v>23</v>
      </c>
      <c r="O9" s="14" t="s">
        <v>24</v>
      </c>
    </row>
    <row r="10" spans="1:15" ht="15" customHeight="1" hidden="1">
      <c r="A10" s="19"/>
      <c r="B10" s="19"/>
      <c r="C10" s="19"/>
      <c r="D10" s="19" t="s">
        <v>25</v>
      </c>
      <c r="E10" s="19" t="s">
        <v>26</v>
      </c>
      <c r="F10" s="19" t="s">
        <v>26</v>
      </c>
      <c r="G10" s="19"/>
      <c r="H10" s="19" t="s">
        <v>27</v>
      </c>
      <c r="I10" s="19"/>
      <c r="J10" s="19" t="s">
        <v>28</v>
      </c>
      <c r="K10" s="19"/>
      <c r="L10" s="19"/>
      <c r="M10" s="19" t="s">
        <v>29</v>
      </c>
      <c r="N10" s="19" t="s">
        <v>30</v>
      </c>
      <c r="O10" s="19"/>
    </row>
    <row r="11" spans="1:15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" customHeight="1">
      <c r="A12" s="18"/>
      <c r="B12" s="15" t="s">
        <v>31</v>
      </c>
      <c r="C12" s="21" t="s">
        <v>32</v>
      </c>
      <c r="D12" s="24">
        <v>178480520</v>
      </c>
      <c r="E12" s="24">
        <v>321559092.62</v>
      </c>
      <c r="F12" s="24">
        <v>319896572.62</v>
      </c>
      <c r="G12" s="24">
        <f>D12-E12+F12</f>
        <v>176818000</v>
      </c>
      <c r="H12" s="24">
        <v>176818000</v>
      </c>
      <c r="I12" s="24">
        <f>G12-H12</f>
        <v>0</v>
      </c>
      <c r="J12" s="24">
        <v>25886215.94</v>
      </c>
      <c r="K12" s="24">
        <f>H12-J12</f>
        <v>150931784.06</v>
      </c>
      <c r="L12" s="24">
        <f>G12-J12</f>
        <v>150931784.06</v>
      </c>
      <c r="M12" s="24">
        <v>22848105.590000004</v>
      </c>
      <c r="N12" s="24">
        <v>22560325.869999997</v>
      </c>
      <c r="O12" s="24">
        <f>J12-N12</f>
        <v>3325890.070000004</v>
      </c>
    </row>
    <row r="13" spans="1:15" ht="15" customHeight="1">
      <c r="A13" s="18"/>
      <c r="B13" s="19"/>
      <c r="C13" s="1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18"/>
      <c r="B14" s="15" t="s">
        <v>33</v>
      </c>
      <c r="C14" s="21" t="s">
        <v>34</v>
      </c>
      <c r="D14" s="24">
        <v>21772000</v>
      </c>
      <c r="E14" s="24">
        <v>21023842.46</v>
      </c>
      <c r="F14" s="24">
        <v>21056320.46</v>
      </c>
      <c r="G14" s="24">
        <f>D14-E14+F14</f>
        <v>21804478</v>
      </c>
      <c r="H14" s="24">
        <v>4417900.819999999</v>
      </c>
      <c r="I14" s="24">
        <f>G14-H14</f>
        <v>17386577.18</v>
      </c>
      <c r="J14" s="24">
        <v>1156750.4800000002</v>
      </c>
      <c r="K14" s="24">
        <f>H14-J14</f>
        <v>3261150.339999999</v>
      </c>
      <c r="L14" s="24">
        <f>G14-J14</f>
        <v>20647727.52</v>
      </c>
      <c r="M14" s="24">
        <v>1154950.48</v>
      </c>
      <c r="N14" s="24">
        <v>1151920.37</v>
      </c>
      <c r="O14" s="24">
        <f>J14-N14</f>
        <v>4830.110000000102</v>
      </c>
    </row>
    <row r="15" spans="1:15" ht="15" customHeight="1">
      <c r="A15" s="18"/>
      <c r="B15" s="19"/>
      <c r="C15" s="1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 customHeight="1">
      <c r="A16" s="18"/>
      <c r="B16" s="15" t="s">
        <v>35</v>
      </c>
      <c r="C16" s="21" t="s">
        <v>36</v>
      </c>
      <c r="D16" s="24">
        <v>867993645</v>
      </c>
      <c r="E16" s="24">
        <v>1394668456.51</v>
      </c>
      <c r="F16" s="24">
        <v>1431332094.5</v>
      </c>
      <c r="G16" s="24">
        <f>D16-E16+F16</f>
        <v>904657282.99</v>
      </c>
      <c r="H16" s="24">
        <v>185520152.07000002</v>
      </c>
      <c r="I16" s="24">
        <f>G16-H16</f>
        <v>719137130.92</v>
      </c>
      <c r="J16" s="24">
        <v>137886906.07000002</v>
      </c>
      <c r="K16" s="24">
        <f>H16-J16</f>
        <v>47633246</v>
      </c>
      <c r="L16" s="24">
        <f>G16-J16</f>
        <v>766770376.92</v>
      </c>
      <c r="M16" s="24">
        <v>137754737.12</v>
      </c>
      <c r="N16" s="24">
        <v>137544729.16</v>
      </c>
      <c r="O16" s="24">
        <f>J16-N16</f>
        <v>342176.9100000262</v>
      </c>
    </row>
    <row r="17" spans="1:15" ht="15" customHeight="1">
      <c r="A17" s="18"/>
      <c r="B17" s="19"/>
      <c r="C17" s="1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5.5">
      <c r="A18" s="18"/>
      <c r="B18" s="15" t="s">
        <v>37</v>
      </c>
      <c r="C18" s="22" t="s">
        <v>38</v>
      </c>
      <c r="D18" s="24">
        <v>86350000</v>
      </c>
      <c r="E18" s="24">
        <v>115986650.12</v>
      </c>
      <c r="F18" s="24">
        <v>172738725.12</v>
      </c>
      <c r="G18" s="24">
        <f>D18-E18+F18</f>
        <v>143102075</v>
      </c>
      <c r="H18" s="24">
        <v>27115424.88</v>
      </c>
      <c r="I18" s="24">
        <f>G18-H18</f>
        <v>115986650.12</v>
      </c>
      <c r="J18" s="24">
        <v>27115424.88</v>
      </c>
      <c r="K18" s="24">
        <f>H18-J18</f>
        <v>0</v>
      </c>
      <c r="L18" s="24">
        <f>G18-J18</f>
        <v>115986650.12</v>
      </c>
      <c r="M18" s="24">
        <v>27115424.88</v>
      </c>
      <c r="N18" s="24">
        <v>27115424.88</v>
      </c>
      <c r="O18" s="24">
        <f>J18-N18</f>
        <v>0</v>
      </c>
    </row>
    <row r="19" spans="1:15" ht="15" customHeight="1">
      <c r="A19" s="18"/>
      <c r="B19" s="19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18"/>
      <c r="B20" s="15" t="s">
        <v>39</v>
      </c>
      <c r="C20" s="21" t="s">
        <v>40</v>
      </c>
      <c r="D20" s="24">
        <v>9173000</v>
      </c>
      <c r="E20" s="24">
        <v>9126000</v>
      </c>
      <c r="F20" s="24">
        <v>10150000</v>
      </c>
      <c r="G20" s="24">
        <f>D20-E20+F20</f>
        <v>10197000</v>
      </c>
      <c r="H20" s="24">
        <v>88880.36</v>
      </c>
      <c r="I20" s="24">
        <f>G20-H20</f>
        <v>10108119.64</v>
      </c>
      <c r="J20" s="24">
        <v>0</v>
      </c>
      <c r="K20" s="24">
        <f>H20-J20</f>
        <v>88880.36</v>
      </c>
      <c r="L20" s="24">
        <f>G20-J20</f>
        <v>10197000</v>
      </c>
      <c r="M20" s="24">
        <v>0</v>
      </c>
      <c r="N20" s="24">
        <v>0</v>
      </c>
      <c r="O20" s="24">
        <f>J20-N20</f>
        <v>0</v>
      </c>
    </row>
    <row r="21" spans="1:15" ht="15" customHeight="1">
      <c r="A21" s="18"/>
      <c r="B21" s="19"/>
      <c r="C21" s="1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>
      <c r="A22" s="18"/>
      <c r="B22" s="15" t="s">
        <v>41</v>
      </c>
      <c r="C22" s="21" t="s">
        <v>42</v>
      </c>
      <c r="D22" s="24">
        <v>0</v>
      </c>
      <c r="E22" s="24">
        <v>139430470.66</v>
      </c>
      <c r="F22" s="24">
        <v>1413467191.67</v>
      </c>
      <c r="G22" s="24">
        <f>D22-E22+F22</f>
        <v>1274036721.01</v>
      </c>
      <c r="H22" s="24">
        <v>51015130.46</v>
      </c>
      <c r="I22" s="24">
        <f>G22-H22</f>
        <v>1223021590.55</v>
      </c>
      <c r="J22" s="24">
        <v>186686.22</v>
      </c>
      <c r="K22" s="24">
        <f>H22-J22</f>
        <v>50828444.24</v>
      </c>
      <c r="L22" s="24">
        <f>G22-J22</f>
        <v>1273850034.79</v>
      </c>
      <c r="M22" s="24">
        <v>186686.22</v>
      </c>
      <c r="N22" s="24">
        <v>186686.22</v>
      </c>
      <c r="O22" s="24">
        <f>J22-N22</f>
        <v>0</v>
      </c>
    </row>
    <row r="23" spans="1:15" ht="15" customHeight="1">
      <c r="A23" s="18"/>
      <c r="B23" s="19"/>
      <c r="C23" s="1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" customHeight="1">
      <c r="A24" s="18"/>
      <c r="B24" s="15" t="s">
        <v>43</v>
      </c>
      <c r="C24" s="21" t="s">
        <v>44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18"/>
      <c r="B25" s="19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" customHeight="1">
      <c r="A26" s="18"/>
      <c r="B26" s="15" t="s">
        <v>45</v>
      </c>
      <c r="C26" s="21" t="s">
        <v>48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18"/>
      <c r="B27" s="19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 customHeight="1">
      <c r="A28" s="18"/>
      <c r="B28" s="15" t="s">
        <v>46</v>
      </c>
      <c r="C28" s="21" t="s">
        <v>49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18"/>
      <c r="B29" s="19"/>
      <c r="C29" s="1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18"/>
      <c r="B30" s="27" t="s">
        <v>47</v>
      </c>
      <c r="C30" s="27"/>
      <c r="D30" s="23">
        <f aca="true" t="shared" si="0" ref="D30:O30">D12+D14+D16+D18+D20+D22</f>
        <v>1163769165</v>
      </c>
      <c r="E30" s="23">
        <f t="shared" si="0"/>
        <v>2001794512.3700001</v>
      </c>
      <c r="F30" s="23">
        <f t="shared" si="0"/>
        <v>3368640904.37</v>
      </c>
      <c r="G30" s="23">
        <f>G12+G14+G16+G18+G20+G22</f>
        <v>2530615557</v>
      </c>
      <c r="H30" s="23">
        <f t="shared" si="0"/>
        <v>444975488.59</v>
      </c>
      <c r="I30" s="23">
        <f t="shared" si="0"/>
        <v>2085640068.4099998</v>
      </c>
      <c r="J30" s="23">
        <f t="shared" si="0"/>
        <v>192231983.59</v>
      </c>
      <c r="K30" s="23">
        <f t="shared" si="0"/>
        <v>252743505.00000003</v>
      </c>
      <c r="L30" s="23">
        <f t="shared" si="0"/>
        <v>2338383573.41</v>
      </c>
      <c r="M30" s="23">
        <f t="shared" si="0"/>
        <v>189059904.29</v>
      </c>
      <c r="N30" s="23">
        <f t="shared" si="0"/>
        <v>188559086.5</v>
      </c>
      <c r="O30" s="23">
        <f t="shared" si="0"/>
        <v>3672897.0900000306</v>
      </c>
    </row>
    <row r="31" spans="1:15" ht="15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5" customHeight="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6"/>
      <c r="C101" s="2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2019-04-01T21:37:44Z</cp:lastPrinted>
  <dcterms:created xsi:type="dcterms:W3CDTF">2013-04-18T20:56:07Z</dcterms:created>
  <dcterms:modified xsi:type="dcterms:W3CDTF">2019-05-06T22:17:26Z</dcterms:modified>
  <cp:category/>
  <cp:version/>
  <cp:contentType/>
  <cp:contentStatus/>
</cp:coreProperties>
</file>